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bvi\Desktop\"/>
    </mc:Choice>
  </mc:AlternateContent>
  <xr:revisionPtr revIDLastSave="0" documentId="8_{58598715-5A41-4F44-9ABC-35DCF709A08C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G8" i="1" l="1"/>
  <c r="AG9" i="1"/>
  <c r="AG10" i="1"/>
  <c r="AG12" i="1"/>
  <c r="AG13" i="1"/>
  <c r="AG14" i="1"/>
  <c r="AG15" i="1"/>
  <c r="AG7" i="1"/>
  <c r="AG6" i="1"/>
  <c r="AG5" i="1"/>
  <c r="AG3" i="1"/>
  <c r="AG2" i="1"/>
  <c r="O3" i="1"/>
  <c r="O2" i="1"/>
</calcChain>
</file>

<file path=xl/sharedStrings.xml><?xml version="1.0" encoding="utf-8"?>
<sst xmlns="http://schemas.openxmlformats.org/spreadsheetml/2006/main" count="460" uniqueCount="171">
  <si>
    <t>Property.Property name</t>
  </si>
  <si>
    <t>Property.Address 1</t>
  </si>
  <si>
    <t>Property.City</t>
  </si>
  <si>
    <t>Property.State</t>
  </si>
  <si>
    <t>Property.Zip code</t>
  </si>
  <si>
    <t>Property.Country</t>
  </si>
  <si>
    <t>Suite</t>
  </si>
  <si>
    <t>Floor</t>
  </si>
  <si>
    <t>Available</t>
  </si>
  <si>
    <t>Sq Ft</t>
  </si>
  <si>
    <t>Lease comm</t>
  </si>
  <si>
    <t>Lease exp.</t>
  </si>
  <si>
    <t>Lease term</t>
  </si>
  <si>
    <t>Rent/SqFt</t>
  </si>
  <si>
    <t>Rent/Month</t>
  </si>
  <si>
    <t>Increases</t>
  </si>
  <si>
    <t>Options</t>
  </si>
  <si>
    <t>TIA</t>
  </si>
  <si>
    <t>Lease type</t>
  </si>
  <si>
    <t>Industrial</t>
  </si>
  <si>
    <t>Office</t>
  </si>
  <si>
    <t>Other</t>
  </si>
  <si>
    <t>Retail</t>
  </si>
  <si>
    <t>Sublease</t>
  </si>
  <si>
    <t>Vacant</t>
  </si>
  <si>
    <t>Notes</t>
  </si>
  <si>
    <t>Tenant.Name</t>
  </si>
  <si>
    <t>Tenant.First Name</t>
  </si>
  <si>
    <t>Tenant.Last Name</t>
  </si>
  <si>
    <t>Tenant.Title</t>
  </si>
  <si>
    <t>Tenant.Company</t>
  </si>
  <si>
    <t>Tenant.Address 1</t>
  </si>
  <si>
    <t>Tenant.Address 2</t>
  </si>
  <si>
    <t>Tenant.Country</t>
  </si>
  <si>
    <t>Tenant.Zip code</t>
  </si>
  <si>
    <t>Tenant.State</t>
  </si>
  <si>
    <t>Tenant.City</t>
  </si>
  <si>
    <t>Tenant.Work</t>
  </si>
  <si>
    <t>Tenant.Fax</t>
  </si>
  <si>
    <t>Tenant.Mobile</t>
  </si>
  <si>
    <t>Tenant.Email</t>
  </si>
  <si>
    <t>Tenant.Notes</t>
  </si>
  <si>
    <t>Tenant.Tenant</t>
  </si>
  <si>
    <t>Owner.First Name</t>
  </si>
  <si>
    <t>Owner.Last Name</t>
  </si>
  <si>
    <t>Owner.Title</t>
  </si>
  <si>
    <t>Owner.Company</t>
  </si>
  <si>
    <t>Owner.Address 1</t>
  </si>
  <si>
    <t>Owner.Address 2</t>
  </si>
  <si>
    <t>Owner.Country</t>
  </si>
  <si>
    <t>Owner.Zip code</t>
  </si>
  <si>
    <t>Owner.State</t>
  </si>
  <si>
    <t>Owner.City</t>
  </si>
  <si>
    <t>Owner.Work</t>
  </si>
  <si>
    <t>Owner.Fax</t>
  </si>
  <si>
    <t>Owner.Mobile</t>
  </si>
  <si>
    <t>Owner.Email</t>
  </si>
  <si>
    <t>Owner.Notes</t>
  </si>
  <si>
    <t>Owner.Investor</t>
  </si>
  <si>
    <t>United States</t>
  </si>
  <si>
    <t>60 Months</t>
  </si>
  <si>
    <t>Yr1:$1/SF</t>
  </si>
  <si>
    <t>One (5) Year Term at Market 001</t>
  </si>
  <si>
    <t>$5.01/SqFt</t>
  </si>
  <si>
    <t>Modified Gross</t>
  </si>
  <si>
    <t>Some notes for the space</t>
  </si>
  <si>
    <t>3001 Main Street</t>
  </si>
  <si>
    <t>Suite A</t>
  </si>
  <si>
    <t>CA</t>
  </si>
  <si>
    <t>San Diego</t>
  </si>
  <si>
    <t>(858) 555-3001</t>
  </si>
  <si>
    <t>(602) 275-2001</t>
  </si>
  <si>
    <t>(858) 555-1001</t>
  </si>
  <si>
    <t>TonyWong001@ix.net</t>
  </si>
  <si>
    <t>Notes for Tony 001</t>
  </si>
  <si>
    <t>(602) 275-1001</t>
  </si>
  <si>
    <t>(858) 555-2001</t>
  </si>
  <si>
    <t>jimmyj001@nnn.com</t>
  </si>
  <si>
    <t>Jimmy Notes 001</t>
  </si>
  <si>
    <t>Tenant.Work Extension</t>
  </si>
  <si>
    <t>Tenant.Fax Extension</t>
  </si>
  <si>
    <t>Tenant.Mobile Extension</t>
  </si>
  <si>
    <t>Owner.Work Extension</t>
  </si>
  <si>
    <t>Owner.Fax Extension</t>
  </si>
  <si>
    <t>Owner.Mobile Extension</t>
  </si>
  <si>
    <t>ext 103</t>
  </si>
  <si>
    <t>ext 104</t>
  </si>
  <si>
    <t>Queen Creek Marketplace</t>
  </si>
  <si>
    <t>20952 S Ellsworth Lp Rd</t>
  </si>
  <si>
    <t>Queen Creek</t>
  </si>
  <si>
    <t>AZ</t>
  </si>
  <si>
    <t>120 Months</t>
  </si>
  <si>
    <t>This is a note</t>
  </si>
  <si>
    <t>Joan Jett</t>
  </si>
  <si>
    <t>Bob Seger</t>
  </si>
  <si>
    <t>Bonnie Tyler</t>
  </si>
  <si>
    <t>Meat Loaf</t>
  </si>
  <si>
    <t>John Bon Jovi</t>
  </si>
  <si>
    <t>Joan</t>
  </si>
  <si>
    <t>Bob</t>
  </si>
  <si>
    <t>Bonnie</t>
  </si>
  <si>
    <t>Meat</t>
  </si>
  <si>
    <t>John</t>
  </si>
  <si>
    <t>Jett</t>
  </si>
  <si>
    <t>Tyler</t>
  </si>
  <si>
    <t>Loaf</t>
  </si>
  <si>
    <t>Seger</t>
  </si>
  <si>
    <t>Regional Manager</t>
  </si>
  <si>
    <t>Director</t>
  </si>
  <si>
    <t>Manager</t>
  </si>
  <si>
    <t>Vice President</t>
  </si>
  <si>
    <t>Chipotle</t>
  </si>
  <si>
    <t>Kneaders</t>
  </si>
  <si>
    <t>Torrid</t>
  </si>
  <si>
    <t>Batteries+</t>
  </si>
  <si>
    <t>Portillo's</t>
  </si>
  <si>
    <t>ext 106</t>
  </si>
  <si>
    <t>ext 107</t>
  </si>
  <si>
    <t>ext 108</t>
  </si>
  <si>
    <t>(602) 275-2003</t>
  </si>
  <si>
    <t>(602) 275-2004</t>
  </si>
  <si>
    <t>(602) 275-2005</t>
  </si>
  <si>
    <t>(858) 555-1003</t>
  </si>
  <si>
    <t>(858) 555-1004</t>
  </si>
  <si>
    <t>(858) 555-1005</t>
  </si>
  <si>
    <t>Notes for Tony 003</t>
  </si>
  <si>
    <t>Notes for Tony 004</t>
  </si>
  <si>
    <t>Notes for Tony 005</t>
  </si>
  <si>
    <t>Woflgang</t>
  </si>
  <si>
    <t>Mozart</t>
  </si>
  <si>
    <t>Mozart Properties</t>
  </si>
  <si>
    <t>Airport Industrial Park</t>
  </si>
  <si>
    <t>15222 E Germann Rd</t>
  </si>
  <si>
    <t>A</t>
  </si>
  <si>
    <t>B</t>
  </si>
  <si>
    <t>C</t>
  </si>
  <si>
    <t>D</t>
  </si>
  <si>
    <t>E</t>
  </si>
  <si>
    <t>F</t>
  </si>
  <si>
    <t>G</t>
  </si>
  <si>
    <t>H</t>
  </si>
  <si>
    <t>NNN</t>
  </si>
  <si>
    <t>Kholin Enterprises</t>
  </si>
  <si>
    <t>Shallan Prefabs</t>
  </si>
  <si>
    <t>Edgedancer Steel Products</t>
  </si>
  <si>
    <t>Jasnah Toys</t>
  </si>
  <si>
    <t>Pattern Puzzles</t>
  </si>
  <si>
    <t>Laupin's Anvils</t>
  </si>
  <si>
    <t>Szeth Industries</t>
  </si>
  <si>
    <t>Bon Jovi</t>
  </si>
  <si>
    <t>(858) 555-3002</t>
  </si>
  <si>
    <t>(858) 555-3003</t>
  </si>
  <si>
    <t>(858) 555-3004</t>
  </si>
  <si>
    <t>(858) 555-3006</t>
  </si>
  <si>
    <t>(858) 555-3007</t>
  </si>
  <si>
    <t>(858) 555-3008</t>
  </si>
  <si>
    <t>(858) 555-3009</t>
  </si>
  <si>
    <t>ext 109</t>
  </si>
  <si>
    <t>ext 110</t>
  </si>
  <si>
    <t>ext 111</t>
  </si>
  <si>
    <t>ext 113</t>
  </si>
  <si>
    <t>ext 114</t>
  </si>
  <si>
    <t>ext 115</t>
  </si>
  <si>
    <t>ext 116</t>
  </si>
  <si>
    <t>(602) 275-2006</t>
  </si>
  <si>
    <t>(602) 275-2007</t>
  </si>
  <si>
    <t>(602) 275-2008</t>
  </si>
  <si>
    <t>(602) 275-2010</t>
  </si>
  <si>
    <t>(602) 275-2011</t>
  </si>
  <si>
    <t>(602) 275-2012</t>
  </si>
  <si>
    <t>(602) 275-2013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</si>
</sst>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sz val="10"/>
      <name val="Segoe UI"/>
      <family val="2"/>
    </font>
    <font>
      <sz val="10"/>
      <color rgb="FF000000"/>
      <name val="Segoe UI"/>
      <family val="2"/>
    </font>
    <font>
      <sz val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rgb="FFFFFFCC"/>
      </patternFill>
    </fill>
    <fill>
      <patternFill patternType="solid">
        <fgColor theme="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3" borderId="0" xfId="0" applyFont="1" applyFill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1" fillId="0" borderId="0" xfId="0" applyFont="1" applyAlignment="1">
      <alignment horizontal="right"/>
    </xf>
    <xf numFmtId="14" fontId="1" fillId="0" borderId="0" xfId="0" applyNumberFormat="1" applyFont="1"/>
    <xf numFmtId="14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9F9F9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15"/>
  <sheetViews>
    <sheetView tabSelected="1" zoomScaleNormal="100" workbookViewId="0">
      <selection activeCell="E18" sqref="E18"/>
    </sheetView>
  </sheetViews>
  <sheetFormatPr defaultColWidth="9.140625" defaultRowHeight="14.25" x14ac:dyDescent="0.25"/>
  <cols>
    <col min="1" max="1" width="19.5703125" style="4" bestFit="1" customWidth="1"/>
    <col min="2" max="2" width="15.7109375" style="4" bestFit="1" customWidth="1"/>
    <col min="3" max="3" width="11" style="4" bestFit="1" customWidth="1"/>
    <col min="4" max="4" width="11.85546875" style="4" bestFit="1" customWidth="1"/>
    <col min="5" max="5" width="14.85546875" style="4" bestFit="1" customWidth="1"/>
    <col min="6" max="6" width="14.140625" style="4" bestFit="1" customWidth="1"/>
    <col min="7" max="7" width="8.140625" style="4" bestFit="1" customWidth="1"/>
    <col min="8" max="8" width="14.85546875" style="4" bestFit="1" customWidth="1"/>
    <col min="9" max="9" width="8" style="4" bestFit="1" customWidth="1"/>
    <col min="10" max="10" width="7" style="4" bestFit="1" customWidth="1"/>
    <col min="11" max="11" width="10.5703125" style="4" bestFit="1" customWidth="1"/>
    <col min="12" max="12" width="10.42578125" style="4" bestFit="1" customWidth="1"/>
    <col min="13" max="13" width="12.7109375" style="4" bestFit="1" customWidth="1"/>
    <col min="14" max="14" width="8.5703125" style="4" bestFit="1" customWidth="1"/>
    <col min="15" max="15" width="10.28515625" style="4" bestFit="1" customWidth="1"/>
    <col min="16" max="16" width="8.28515625" style="4" bestFit="1" customWidth="1"/>
    <col min="17" max="17" width="26.7109375" style="4" bestFit="1" customWidth="1"/>
    <col min="18" max="18" width="9.28515625" style="4" bestFit="1" customWidth="1"/>
    <col min="19" max="19" width="16.28515625" style="4" bestFit="1" customWidth="1"/>
    <col min="20" max="20" width="8" style="4" bestFit="1" customWidth="1"/>
    <col min="21" max="23" width="5.85546875" style="4" bestFit="1" customWidth="1"/>
    <col min="24" max="24" width="7.7109375" style="4" bestFit="1" customWidth="1"/>
    <col min="25" max="25" width="6.140625" style="4" bestFit="1" customWidth="1"/>
    <col min="26" max="26" width="24" style="4" customWidth="1"/>
    <col min="27" max="27" width="26.140625" style="4" bestFit="1" customWidth="1"/>
    <col min="28" max="29" width="15" style="4" bestFit="1" customWidth="1"/>
    <col min="30" max="30" width="10" style="4" bestFit="1" customWidth="1"/>
    <col min="31" max="31" width="22.5703125" style="4" bestFit="1" customWidth="1"/>
    <col min="32" max="33" width="14.28515625" style="4" bestFit="1" customWidth="1"/>
    <col min="34" max="34" width="12.85546875" style="4" bestFit="1" customWidth="1"/>
    <col min="35" max="35" width="13.42578125" style="4" bestFit="1" customWidth="1"/>
    <col min="36" max="36" width="10.5703125" style="4" bestFit="1" customWidth="1"/>
    <col min="37" max="37" width="9.5703125" style="4" bestFit="1" customWidth="1"/>
    <col min="38" max="38" width="13" style="4" bestFit="1" customWidth="1"/>
    <col min="39" max="39" width="20.7109375" style="4" bestFit="1" customWidth="1"/>
    <col min="40" max="40" width="13" style="4" bestFit="1" customWidth="1"/>
    <col min="41" max="41" width="19" style="4" bestFit="1" customWidth="1"/>
    <col min="42" max="42" width="13" style="4" bestFit="1" customWidth="1"/>
    <col min="43" max="43" width="22.140625" style="4" bestFit="1" customWidth="1"/>
    <col min="44" max="44" width="18.42578125" style="4" bestFit="1" customWidth="1"/>
    <col min="45" max="45" width="16" style="4" bestFit="1" customWidth="1"/>
    <col min="46" max="46" width="12" style="4" bestFit="1" customWidth="1"/>
    <col min="47" max="47" width="14.85546875" style="4" bestFit="1" customWidth="1"/>
    <col min="48" max="48" width="14.7109375" style="4" bestFit="1" customWidth="1"/>
    <col min="49" max="49" width="9.7109375" style="4" bestFit="1" customWidth="1"/>
    <col min="50" max="50" width="22.28515625" style="4" bestFit="1" customWidth="1"/>
    <col min="51" max="51" width="14.28515625" style="4" bestFit="1" customWidth="1"/>
    <col min="52" max="52" width="14.140625" style="4" bestFit="1" customWidth="1"/>
    <col min="53" max="53" width="12.5703125" style="4" bestFit="1" customWidth="1"/>
    <col min="54" max="54" width="13.28515625" style="4" bestFit="1" customWidth="1"/>
    <col min="55" max="55" width="10.28515625" style="4" bestFit="1" customWidth="1"/>
    <col min="56" max="56" width="9.42578125" style="4" bestFit="1" customWidth="1"/>
    <col min="57" max="57" width="13.5703125" style="4" bestFit="1" customWidth="1"/>
    <col min="58" max="58" width="20.28515625" style="4" bestFit="1" customWidth="1"/>
    <col min="59" max="59" width="13" style="4" bestFit="1" customWidth="1"/>
    <col min="60" max="60" width="18.7109375" style="4" bestFit="1" customWidth="1"/>
    <col min="61" max="61" width="13.5703125" style="4" bestFit="1" customWidth="1"/>
    <col min="62" max="62" width="21.7109375" style="4" bestFit="1" customWidth="1"/>
    <col min="63" max="63" width="17.7109375" style="4" bestFit="1" customWidth="1"/>
    <col min="64" max="64" width="14.42578125" style="4" bestFit="1" customWidth="1"/>
    <col min="65" max="65" width="12.5703125" style="4" bestFit="1" customWidth="1"/>
    <col min="66" max="16384" width="9.140625" style="4"/>
  </cols>
  <sheetData>
    <row r="1" spans="1:6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79</v>
      </c>
      <c r="AN1" s="4" t="s">
        <v>38</v>
      </c>
      <c r="AO1" s="4" t="s">
        <v>80</v>
      </c>
      <c r="AP1" s="4" t="s">
        <v>39</v>
      </c>
      <c r="AQ1" s="4" t="s">
        <v>81</v>
      </c>
      <c r="AR1" s="4" t="s">
        <v>40</v>
      </c>
      <c r="AS1" s="4" t="s">
        <v>41</v>
      </c>
      <c r="AT1" s="4" t="s">
        <v>42</v>
      </c>
      <c r="AU1" s="4" t="s">
        <v>43</v>
      </c>
      <c r="AV1" s="4" t="s">
        <v>44</v>
      </c>
      <c r="AW1" s="4" t="s">
        <v>45</v>
      </c>
      <c r="AX1" s="4" t="s">
        <v>46</v>
      </c>
      <c r="AY1" s="4" t="s">
        <v>47</v>
      </c>
      <c r="AZ1" s="4" t="s">
        <v>48</v>
      </c>
      <c r="BA1" s="4" t="s">
        <v>49</v>
      </c>
      <c r="BB1" s="4" t="s">
        <v>50</v>
      </c>
      <c r="BC1" s="4" t="s">
        <v>51</v>
      </c>
      <c r="BD1" s="4" t="s">
        <v>52</v>
      </c>
      <c r="BE1" s="4" t="s">
        <v>53</v>
      </c>
      <c r="BF1" s="4" t="s">
        <v>82</v>
      </c>
      <c r="BG1" s="4" t="s">
        <v>54</v>
      </c>
      <c r="BH1" s="4" t="s">
        <v>83</v>
      </c>
      <c r="BI1" s="4" t="s">
        <v>55</v>
      </c>
      <c r="BJ1" s="4" t="s">
        <v>84</v>
      </c>
      <c r="BK1" s="4" t="s">
        <v>56</v>
      </c>
      <c r="BL1" s="4" t="s">
        <v>57</v>
      </c>
      <c r="BM1" s="4" t="s">
        <v>58</v>
      </c>
    </row>
    <row r="2" spans="1:65" x14ac:dyDescent="0.25">
      <c r="A2" s="4" t="s">
        <v>87</v>
      </c>
      <c r="B2" s="4" t="s">
        <v>88</v>
      </c>
      <c r="C2" s="4" t="s">
        <v>89</v>
      </c>
      <c r="D2" s="4" t="s">
        <v>90</v>
      </c>
      <c r="E2" s="4">
        <v>85243</v>
      </c>
      <c r="F2" s="4" t="s">
        <v>59</v>
      </c>
      <c r="G2" s="4">
        <v>100</v>
      </c>
      <c r="H2" s="3">
        <v>1</v>
      </c>
      <c r="I2" s="3" t="b">
        <v>1</v>
      </c>
      <c r="J2" s="6">
        <v>4500</v>
      </c>
      <c r="K2" s="8">
        <v>43055</v>
      </c>
      <c r="L2" s="8">
        <v>44844</v>
      </c>
      <c r="M2" s="3" t="s">
        <v>60</v>
      </c>
      <c r="N2" s="6">
        <v>14.5</v>
      </c>
      <c r="O2" s="5">
        <f>N2*J2/12</f>
        <v>5437.5</v>
      </c>
      <c r="P2" s="3" t="s">
        <v>61</v>
      </c>
      <c r="Q2" s="6" t="s">
        <v>62</v>
      </c>
      <c r="R2" s="5" t="s">
        <v>63</v>
      </c>
      <c r="S2" s="6" t="s">
        <v>64</v>
      </c>
      <c r="T2" s="3" t="b">
        <v>0</v>
      </c>
      <c r="U2" s="7" t="b">
        <v>0</v>
      </c>
      <c r="V2" s="7" t="b">
        <v>0</v>
      </c>
      <c r="W2" s="3" t="b">
        <v>1</v>
      </c>
      <c r="X2" s="3" t="b">
        <v>0</v>
      </c>
      <c r="Y2" s="3" t="b">
        <v>0</v>
      </c>
      <c r="Z2" s="6" t="s">
        <v>65</v>
      </c>
      <c r="AA2" s="4" t="s">
        <v>93</v>
      </c>
      <c r="AB2" s="4" t="s">
        <v>98</v>
      </c>
      <c r="AC2" s="4" t="s">
        <v>103</v>
      </c>
      <c r="AD2" s="4" t="s">
        <v>107</v>
      </c>
      <c r="AE2" s="4" t="s">
        <v>111</v>
      </c>
      <c r="AF2" s="4" t="s">
        <v>88</v>
      </c>
      <c r="AG2" s="4" t="str">
        <f>_xlfn.CONCAT("Suite ",G2)</f>
        <v>Suite 100</v>
      </c>
      <c r="AH2" s="4" t="s">
        <v>59</v>
      </c>
      <c r="AI2" s="4">
        <v>85243</v>
      </c>
      <c r="AJ2" s="4" t="s">
        <v>90</v>
      </c>
      <c r="AK2" s="4" t="s">
        <v>89</v>
      </c>
      <c r="AL2" s="4" t="s">
        <v>70</v>
      </c>
      <c r="AM2" s="4" t="s">
        <v>85</v>
      </c>
      <c r="AN2" s="4" t="s">
        <v>71</v>
      </c>
      <c r="AO2" s="4" t="s">
        <v>85</v>
      </c>
      <c r="AP2" s="4" t="s">
        <v>72</v>
      </c>
      <c r="AQ2" s="4" t="s">
        <v>85</v>
      </c>
      <c r="AR2" s="4" t="s">
        <v>73</v>
      </c>
      <c r="AS2" s="4" t="s">
        <v>74</v>
      </c>
      <c r="AT2" s="4" t="b">
        <v>1</v>
      </c>
      <c r="AU2" s="4" t="s">
        <v>128</v>
      </c>
      <c r="AV2" s="4" t="s">
        <v>129</v>
      </c>
      <c r="AW2" s="4" t="s">
        <v>108</v>
      </c>
      <c r="AX2" s="4" t="s">
        <v>130</v>
      </c>
      <c r="AY2" s="4" t="s">
        <v>66</v>
      </c>
      <c r="AZ2" s="4" t="s">
        <v>67</v>
      </c>
      <c r="BA2" s="4" t="s">
        <v>59</v>
      </c>
      <c r="BB2" s="4">
        <v>92122</v>
      </c>
      <c r="BC2" s="4" t="s">
        <v>68</v>
      </c>
      <c r="BD2" s="4" t="s">
        <v>69</v>
      </c>
      <c r="BE2" s="4" t="s">
        <v>75</v>
      </c>
      <c r="BF2" s="4" t="s">
        <v>85</v>
      </c>
      <c r="BG2" s="4" t="s">
        <v>70</v>
      </c>
      <c r="BH2" s="4" t="s">
        <v>85</v>
      </c>
      <c r="BI2" s="4" t="s">
        <v>76</v>
      </c>
      <c r="BJ2" s="4" t="s">
        <v>85</v>
      </c>
      <c r="BK2" s="4" t="s">
        <v>77</v>
      </c>
      <c r="BL2" s="4" t="s">
        <v>78</v>
      </c>
      <c r="BM2" s="4" t="b">
        <v>1</v>
      </c>
    </row>
    <row r="3" spans="1:65" x14ac:dyDescent="0.25">
      <c r="A3" s="4" t="s">
        <v>87</v>
      </c>
      <c r="B3" s="4" t="s">
        <v>88</v>
      </c>
      <c r="C3" s="4" t="s">
        <v>89</v>
      </c>
      <c r="D3" s="4" t="s">
        <v>90</v>
      </c>
      <c r="E3" s="4">
        <v>85243</v>
      </c>
      <c r="F3" s="4" t="s">
        <v>59</v>
      </c>
      <c r="G3" s="4">
        <v>101</v>
      </c>
      <c r="H3" s="3">
        <v>1</v>
      </c>
      <c r="I3" s="3" t="b">
        <v>0</v>
      </c>
      <c r="J3" s="6">
        <v>2500</v>
      </c>
      <c r="K3" s="8">
        <v>42370</v>
      </c>
      <c r="L3" s="8">
        <v>46023</v>
      </c>
      <c r="M3" s="3" t="s">
        <v>91</v>
      </c>
      <c r="N3" s="6">
        <v>13.8</v>
      </c>
      <c r="O3" s="5">
        <f>N3*J3/12</f>
        <v>2875</v>
      </c>
      <c r="P3" s="3" t="s">
        <v>61</v>
      </c>
      <c r="Q3" s="6" t="s">
        <v>62</v>
      </c>
      <c r="R3" s="5" t="s">
        <v>63</v>
      </c>
      <c r="S3" s="6" t="s">
        <v>64</v>
      </c>
      <c r="T3" s="3" t="b">
        <v>0</v>
      </c>
      <c r="U3" s="7" t="b">
        <v>0</v>
      </c>
      <c r="V3" s="7" t="b">
        <v>0</v>
      </c>
      <c r="W3" s="3" t="b">
        <v>1</v>
      </c>
      <c r="X3" s="3" t="b">
        <v>0</v>
      </c>
      <c r="Y3" s="3" t="b">
        <v>0</v>
      </c>
      <c r="Z3" s="6" t="s">
        <v>65</v>
      </c>
      <c r="AA3" s="4" t="s">
        <v>94</v>
      </c>
      <c r="AB3" s="4" t="s">
        <v>99</v>
      </c>
      <c r="AC3" s="4" t="s">
        <v>106</v>
      </c>
      <c r="AD3" s="4" t="s">
        <v>108</v>
      </c>
      <c r="AE3" s="4" t="s">
        <v>112</v>
      </c>
      <c r="AF3" s="4" t="s">
        <v>88</v>
      </c>
      <c r="AG3" s="4" t="str">
        <f t="shared" ref="AG3:AG15" si="0">_xlfn.CONCAT("Suite ",G3)</f>
        <v>Suite 101</v>
      </c>
      <c r="AH3" s="4" t="s">
        <v>59</v>
      </c>
      <c r="AI3" s="4">
        <v>85243</v>
      </c>
      <c r="AJ3" s="4" t="s">
        <v>90</v>
      </c>
      <c r="AK3" s="4" t="s">
        <v>89</v>
      </c>
      <c r="AL3" s="4" t="s">
        <v>70</v>
      </c>
      <c r="AM3" s="4" t="s">
        <v>86</v>
      </c>
      <c r="AN3" s="4" t="s">
        <v>71</v>
      </c>
      <c r="AO3" s="4" t="s">
        <v>86</v>
      </c>
      <c r="AP3" s="4" t="s">
        <v>72</v>
      </c>
      <c r="AQ3" s="4" t="s">
        <v>86</v>
      </c>
      <c r="AR3" s="4" t="s">
        <v>73</v>
      </c>
      <c r="AS3" s="4" t="s">
        <v>74</v>
      </c>
      <c r="AT3" s="4" t="b">
        <v>1</v>
      </c>
      <c r="AU3" s="4" t="s">
        <v>128</v>
      </c>
      <c r="AV3" s="4" t="s">
        <v>129</v>
      </c>
      <c r="AW3" s="4" t="s">
        <v>108</v>
      </c>
      <c r="AX3" s="4" t="s">
        <v>130</v>
      </c>
      <c r="AY3" s="4" t="s">
        <v>66</v>
      </c>
      <c r="AZ3" s="4" t="s">
        <v>67</v>
      </c>
      <c r="BA3" s="4" t="s">
        <v>59</v>
      </c>
      <c r="BB3" s="4">
        <v>92122</v>
      </c>
      <c r="BC3" s="4" t="s">
        <v>68</v>
      </c>
      <c r="BD3" s="4" t="s">
        <v>69</v>
      </c>
      <c r="BE3" s="4" t="s">
        <v>75</v>
      </c>
      <c r="BF3" s="4" t="s">
        <v>85</v>
      </c>
      <c r="BG3" s="4" t="s">
        <v>70</v>
      </c>
      <c r="BH3" s="4" t="s">
        <v>85</v>
      </c>
      <c r="BI3" s="4" t="s">
        <v>76</v>
      </c>
      <c r="BJ3" s="4" t="s">
        <v>85</v>
      </c>
      <c r="BK3" s="4" t="s">
        <v>77</v>
      </c>
      <c r="BL3" s="4" t="s">
        <v>78</v>
      </c>
      <c r="BM3" s="4" t="b">
        <v>1</v>
      </c>
    </row>
    <row r="4" spans="1:65" x14ac:dyDescent="0.25">
      <c r="A4" s="4" t="s">
        <v>87</v>
      </c>
      <c r="B4" s="4" t="s">
        <v>88</v>
      </c>
      <c r="C4" s="4" t="s">
        <v>89</v>
      </c>
      <c r="D4" s="4" t="s">
        <v>90</v>
      </c>
      <c r="E4" s="4">
        <v>85243</v>
      </c>
      <c r="F4" s="4" t="s">
        <v>59</v>
      </c>
      <c r="G4" s="4">
        <v>102</v>
      </c>
      <c r="H4" s="3">
        <v>1</v>
      </c>
      <c r="I4" s="4" t="b">
        <v>1</v>
      </c>
      <c r="J4" s="4">
        <v>1000</v>
      </c>
      <c r="K4" s="9"/>
      <c r="P4" s="3"/>
      <c r="T4" s="3" t="b">
        <v>0</v>
      </c>
      <c r="U4" s="7" t="b">
        <v>0</v>
      </c>
      <c r="V4" s="7" t="b">
        <v>0</v>
      </c>
      <c r="W4" s="4" t="b">
        <v>1</v>
      </c>
      <c r="X4" s="3" t="b">
        <v>0</v>
      </c>
      <c r="Y4" s="4" t="b">
        <v>1</v>
      </c>
      <c r="Z4" s="4" t="s">
        <v>92</v>
      </c>
      <c r="AU4" s="4" t="s">
        <v>128</v>
      </c>
      <c r="AV4" s="4" t="s">
        <v>129</v>
      </c>
      <c r="AW4" s="4" t="s">
        <v>108</v>
      </c>
      <c r="AX4" s="4" t="s">
        <v>130</v>
      </c>
      <c r="AY4" s="4" t="s">
        <v>66</v>
      </c>
      <c r="AZ4" s="4" t="s">
        <v>67</v>
      </c>
      <c r="BA4" s="4" t="s">
        <v>59</v>
      </c>
      <c r="BB4" s="4">
        <v>92122</v>
      </c>
      <c r="BC4" s="4" t="s">
        <v>68</v>
      </c>
      <c r="BD4" s="4" t="s">
        <v>69</v>
      </c>
      <c r="BE4" s="4" t="s">
        <v>75</v>
      </c>
      <c r="BF4" s="4" t="s">
        <v>85</v>
      </c>
      <c r="BG4" s="4" t="s">
        <v>70</v>
      </c>
      <c r="BH4" s="4" t="s">
        <v>85</v>
      </c>
      <c r="BI4" s="4" t="s">
        <v>76</v>
      </c>
      <c r="BJ4" s="4" t="s">
        <v>85</v>
      </c>
      <c r="BK4" s="4" t="s">
        <v>77</v>
      </c>
      <c r="BL4" s="4" t="s">
        <v>78</v>
      </c>
      <c r="BM4" s="4" t="b">
        <v>1</v>
      </c>
    </row>
    <row r="5" spans="1:65" x14ac:dyDescent="0.25">
      <c r="A5" s="4" t="s">
        <v>87</v>
      </c>
      <c r="B5" s="4" t="s">
        <v>88</v>
      </c>
      <c r="C5" s="4" t="s">
        <v>89</v>
      </c>
      <c r="D5" s="4" t="s">
        <v>90</v>
      </c>
      <c r="E5" s="4">
        <v>85243</v>
      </c>
      <c r="F5" s="4" t="s">
        <v>59</v>
      </c>
      <c r="G5" s="4">
        <v>103</v>
      </c>
      <c r="H5" s="3">
        <v>1</v>
      </c>
      <c r="I5" s="4" t="b">
        <v>0</v>
      </c>
      <c r="J5" s="4">
        <v>2000</v>
      </c>
      <c r="K5" s="9">
        <v>44652</v>
      </c>
      <c r="L5" s="9">
        <v>46477</v>
      </c>
      <c r="M5" s="4" t="s">
        <v>60</v>
      </c>
      <c r="N5" s="4">
        <v>11.6</v>
      </c>
      <c r="O5" s="4">
        <v>3000</v>
      </c>
      <c r="P5" s="3" t="s">
        <v>61</v>
      </c>
      <c r="Q5" s="6" t="s">
        <v>62</v>
      </c>
      <c r="R5" s="5" t="s">
        <v>63</v>
      </c>
      <c r="S5" s="6" t="s">
        <v>64</v>
      </c>
      <c r="T5" s="3" t="b">
        <v>0</v>
      </c>
      <c r="U5" s="7" t="b">
        <v>0</v>
      </c>
      <c r="V5" s="7" t="b">
        <v>0</v>
      </c>
      <c r="W5" s="4" t="b">
        <v>1</v>
      </c>
      <c r="X5" s="3" t="b">
        <v>0</v>
      </c>
      <c r="Y5" s="4" t="b">
        <v>0</v>
      </c>
      <c r="Z5" s="4" t="s">
        <v>92</v>
      </c>
      <c r="AA5" s="4" t="s">
        <v>95</v>
      </c>
      <c r="AB5" s="4" t="s">
        <v>100</v>
      </c>
      <c r="AC5" s="4" t="s">
        <v>104</v>
      </c>
      <c r="AD5" s="4" t="s">
        <v>109</v>
      </c>
      <c r="AE5" s="4" t="s">
        <v>113</v>
      </c>
      <c r="AF5" s="4" t="s">
        <v>88</v>
      </c>
      <c r="AG5" s="4" t="str">
        <f t="shared" si="0"/>
        <v>Suite 103</v>
      </c>
      <c r="AH5" s="4" t="s">
        <v>59</v>
      </c>
      <c r="AI5" s="4">
        <v>85243</v>
      </c>
      <c r="AJ5" s="4" t="s">
        <v>90</v>
      </c>
      <c r="AK5" s="4" t="s">
        <v>89</v>
      </c>
      <c r="AL5" s="4" t="s">
        <v>70</v>
      </c>
      <c r="AM5" s="4" t="s">
        <v>116</v>
      </c>
      <c r="AN5" s="4" t="s">
        <v>119</v>
      </c>
      <c r="AO5" s="4" t="s">
        <v>116</v>
      </c>
      <c r="AP5" s="4" t="s">
        <v>122</v>
      </c>
      <c r="AQ5" s="4" t="s">
        <v>116</v>
      </c>
      <c r="AR5" s="4" t="s">
        <v>73</v>
      </c>
      <c r="AS5" s="4" t="s">
        <v>125</v>
      </c>
      <c r="AT5" s="4" t="b">
        <v>1</v>
      </c>
      <c r="AU5" s="4" t="s">
        <v>128</v>
      </c>
      <c r="AV5" s="4" t="s">
        <v>129</v>
      </c>
      <c r="AW5" s="4" t="s">
        <v>108</v>
      </c>
      <c r="AX5" s="4" t="s">
        <v>130</v>
      </c>
      <c r="AY5" s="4" t="s">
        <v>66</v>
      </c>
      <c r="AZ5" s="4" t="s">
        <v>67</v>
      </c>
      <c r="BA5" s="4" t="s">
        <v>59</v>
      </c>
      <c r="BB5" s="4">
        <v>92122</v>
      </c>
      <c r="BC5" s="4" t="s">
        <v>68</v>
      </c>
      <c r="BD5" s="4" t="s">
        <v>69</v>
      </c>
      <c r="BE5" s="4" t="s">
        <v>75</v>
      </c>
      <c r="BF5" s="4" t="s">
        <v>85</v>
      </c>
      <c r="BG5" s="4" t="s">
        <v>70</v>
      </c>
      <c r="BH5" s="4" t="s">
        <v>85</v>
      </c>
      <c r="BI5" s="4" t="s">
        <v>76</v>
      </c>
      <c r="BJ5" s="4" t="s">
        <v>85</v>
      </c>
      <c r="BK5" s="4" t="s">
        <v>77</v>
      </c>
      <c r="BL5" s="4" t="s">
        <v>78</v>
      </c>
      <c r="BM5" s="4" t="b">
        <v>1</v>
      </c>
    </row>
    <row r="6" spans="1:65" x14ac:dyDescent="0.25">
      <c r="A6" s="4" t="s">
        <v>87</v>
      </c>
      <c r="B6" s="4" t="s">
        <v>88</v>
      </c>
      <c r="C6" s="4" t="s">
        <v>89</v>
      </c>
      <c r="D6" s="4" t="s">
        <v>90</v>
      </c>
      <c r="E6" s="4">
        <v>85243</v>
      </c>
      <c r="F6" s="4" t="s">
        <v>59</v>
      </c>
      <c r="G6" s="4">
        <v>104</v>
      </c>
      <c r="H6" s="3">
        <v>1</v>
      </c>
      <c r="I6" s="4" t="b">
        <v>0</v>
      </c>
      <c r="J6" s="4">
        <v>3000</v>
      </c>
      <c r="K6" s="9">
        <v>44621</v>
      </c>
      <c r="L6" s="9">
        <v>46446</v>
      </c>
      <c r="M6" s="4" t="s">
        <v>60</v>
      </c>
      <c r="N6" s="4">
        <v>5.55</v>
      </c>
      <c r="O6" s="4">
        <v>4000</v>
      </c>
      <c r="P6" s="3" t="s">
        <v>61</v>
      </c>
      <c r="Q6" s="6" t="s">
        <v>62</v>
      </c>
      <c r="R6" s="5" t="s">
        <v>63</v>
      </c>
      <c r="S6" s="6" t="s">
        <v>64</v>
      </c>
      <c r="T6" s="3" t="b">
        <v>0</v>
      </c>
      <c r="U6" s="7" t="b">
        <v>0</v>
      </c>
      <c r="V6" s="7" t="b">
        <v>0</v>
      </c>
      <c r="W6" s="4" t="b">
        <v>1</v>
      </c>
      <c r="X6" s="3" t="b">
        <v>0</v>
      </c>
      <c r="Y6" s="4" t="b">
        <v>0</v>
      </c>
      <c r="Z6" s="4" t="s">
        <v>92</v>
      </c>
      <c r="AA6" s="4" t="s">
        <v>96</v>
      </c>
      <c r="AB6" s="4" t="s">
        <v>101</v>
      </c>
      <c r="AC6" s="4" t="s">
        <v>105</v>
      </c>
      <c r="AD6" s="4" t="s">
        <v>110</v>
      </c>
      <c r="AE6" s="4" t="s">
        <v>114</v>
      </c>
      <c r="AF6" s="4" t="s">
        <v>88</v>
      </c>
      <c r="AG6" s="4" t="str">
        <f t="shared" si="0"/>
        <v>Suite 104</v>
      </c>
      <c r="AH6" s="4" t="s">
        <v>59</v>
      </c>
      <c r="AI6" s="4">
        <v>85243</v>
      </c>
      <c r="AJ6" s="4" t="s">
        <v>90</v>
      </c>
      <c r="AK6" s="4" t="s">
        <v>89</v>
      </c>
      <c r="AL6" s="4" t="s">
        <v>70</v>
      </c>
      <c r="AM6" s="4" t="s">
        <v>117</v>
      </c>
      <c r="AN6" s="4" t="s">
        <v>120</v>
      </c>
      <c r="AO6" s="4" t="s">
        <v>117</v>
      </c>
      <c r="AP6" s="4" t="s">
        <v>123</v>
      </c>
      <c r="AQ6" s="4" t="s">
        <v>117</v>
      </c>
      <c r="AR6" s="4" t="s">
        <v>73</v>
      </c>
      <c r="AS6" s="4" t="s">
        <v>126</v>
      </c>
      <c r="AT6" s="4" t="b">
        <v>1</v>
      </c>
      <c r="AU6" s="4" t="s">
        <v>128</v>
      </c>
      <c r="AV6" s="4" t="s">
        <v>129</v>
      </c>
      <c r="AW6" s="4" t="s">
        <v>108</v>
      </c>
      <c r="AX6" s="4" t="s">
        <v>130</v>
      </c>
      <c r="AY6" s="4" t="s">
        <v>66</v>
      </c>
      <c r="AZ6" s="4" t="s">
        <v>67</v>
      </c>
      <c r="BA6" s="4" t="s">
        <v>59</v>
      </c>
      <c r="BB6" s="4">
        <v>92122</v>
      </c>
      <c r="BC6" s="4" t="s">
        <v>68</v>
      </c>
      <c r="BD6" s="4" t="s">
        <v>69</v>
      </c>
      <c r="BE6" s="4" t="s">
        <v>75</v>
      </c>
      <c r="BF6" s="4" t="s">
        <v>85</v>
      </c>
      <c r="BG6" s="4" t="s">
        <v>70</v>
      </c>
      <c r="BH6" s="4" t="s">
        <v>85</v>
      </c>
      <c r="BI6" s="4" t="s">
        <v>76</v>
      </c>
      <c r="BJ6" s="4" t="s">
        <v>85</v>
      </c>
      <c r="BK6" s="4" t="s">
        <v>77</v>
      </c>
      <c r="BL6" s="4" t="s">
        <v>78</v>
      </c>
      <c r="BM6" s="4" t="b">
        <v>1</v>
      </c>
    </row>
    <row r="7" spans="1:65" x14ac:dyDescent="0.25">
      <c r="A7" s="4" t="s">
        <v>87</v>
      </c>
      <c r="B7" s="4" t="s">
        <v>88</v>
      </c>
      <c r="C7" s="4" t="s">
        <v>89</v>
      </c>
      <c r="D7" s="4" t="s">
        <v>90</v>
      </c>
      <c r="E7" s="4">
        <v>85243</v>
      </c>
      <c r="F7" s="4" t="s">
        <v>59</v>
      </c>
      <c r="G7" s="4">
        <v>105</v>
      </c>
      <c r="H7" s="3">
        <v>1</v>
      </c>
      <c r="I7" s="4" t="b">
        <v>0</v>
      </c>
      <c r="J7" s="4">
        <v>4000</v>
      </c>
      <c r="K7" s="8">
        <v>43055</v>
      </c>
      <c r="L7" s="8">
        <v>44844</v>
      </c>
      <c r="M7" s="4" t="s">
        <v>60</v>
      </c>
      <c r="N7" s="4">
        <v>11.65</v>
      </c>
      <c r="O7" s="4">
        <v>5000</v>
      </c>
      <c r="P7" s="3" t="s">
        <v>61</v>
      </c>
      <c r="Q7" s="6" t="s">
        <v>62</v>
      </c>
      <c r="R7" s="5" t="s">
        <v>63</v>
      </c>
      <c r="S7" s="6" t="s">
        <v>64</v>
      </c>
      <c r="T7" s="3" t="b">
        <v>0</v>
      </c>
      <c r="U7" s="7" t="b">
        <v>0</v>
      </c>
      <c r="V7" s="7" t="b">
        <v>0</v>
      </c>
      <c r="W7" s="4" t="b">
        <v>1</v>
      </c>
      <c r="X7" s="3" t="b">
        <v>0</v>
      </c>
      <c r="Y7" s="4" t="b">
        <v>0</v>
      </c>
      <c r="Z7" s="4" t="s">
        <v>92</v>
      </c>
      <c r="AA7" s="4" t="s">
        <v>97</v>
      </c>
      <c r="AB7" s="4" t="s">
        <v>102</v>
      </c>
      <c r="AC7" s="4" t="s">
        <v>149</v>
      </c>
      <c r="AD7" s="4" t="s">
        <v>108</v>
      </c>
      <c r="AE7" s="4" t="s">
        <v>115</v>
      </c>
      <c r="AF7" s="4" t="s">
        <v>88</v>
      </c>
      <c r="AG7" s="4" t="str">
        <f t="shared" si="0"/>
        <v>Suite 105</v>
      </c>
      <c r="AH7" s="4" t="s">
        <v>59</v>
      </c>
      <c r="AI7" s="4">
        <v>85243</v>
      </c>
      <c r="AJ7" s="4" t="s">
        <v>90</v>
      </c>
      <c r="AK7" s="4" t="s">
        <v>89</v>
      </c>
      <c r="AL7" s="4" t="s">
        <v>70</v>
      </c>
      <c r="AM7" s="4" t="s">
        <v>118</v>
      </c>
      <c r="AN7" s="4" t="s">
        <v>121</v>
      </c>
      <c r="AO7" s="4" t="s">
        <v>118</v>
      </c>
      <c r="AP7" s="4" t="s">
        <v>124</v>
      </c>
      <c r="AQ7" s="4" t="s">
        <v>118</v>
      </c>
      <c r="AR7" s="4" t="s">
        <v>73</v>
      </c>
      <c r="AS7" s="4" t="s">
        <v>127</v>
      </c>
      <c r="AT7" s="4" t="b">
        <v>1</v>
      </c>
      <c r="AU7" s="4" t="s">
        <v>128</v>
      </c>
      <c r="AV7" s="4" t="s">
        <v>129</v>
      </c>
      <c r="AW7" s="4" t="s">
        <v>108</v>
      </c>
      <c r="AX7" s="4" t="s">
        <v>130</v>
      </c>
      <c r="AY7" s="4" t="s">
        <v>66</v>
      </c>
      <c r="AZ7" s="4" t="s">
        <v>67</v>
      </c>
      <c r="BA7" s="4" t="s">
        <v>59</v>
      </c>
      <c r="BB7" s="4">
        <v>92122</v>
      </c>
      <c r="BC7" s="4" t="s">
        <v>68</v>
      </c>
      <c r="BD7" s="4" t="s">
        <v>69</v>
      </c>
      <c r="BE7" s="4" t="s">
        <v>75</v>
      </c>
      <c r="BF7" s="4" t="s">
        <v>85</v>
      </c>
      <c r="BG7" s="4" t="s">
        <v>70</v>
      </c>
      <c r="BH7" s="4" t="s">
        <v>85</v>
      </c>
      <c r="BI7" s="4" t="s">
        <v>76</v>
      </c>
      <c r="BJ7" s="4" t="s">
        <v>85</v>
      </c>
      <c r="BK7" s="4" t="s">
        <v>77</v>
      </c>
      <c r="BL7" s="4" t="s">
        <v>78</v>
      </c>
      <c r="BM7" s="4" t="b">
        <v>1</v>
      </c>
    </row>
    <row r="8" spans="1:65" ht="15" x14ac:dyDescent="0.25">
      <c r="A8" s="10" t="s">
        <v>131</v>
      </c>
      <c r="B8" s="10" t="s">
        <v>132</v>
      </c>
      <c r="C8" s="10" t="s">
        <v>89</v>
      </c>
      <c r="D8" s="10" t="s">
        <v>90</v>
      </c>
      <c r="E8">
        <v>85243</v>
      </c>
      <c r="F8" s="4" t="s">
        <v>59</v>
      </c>
      <c r="G8" s="4" t="s">
        <v>133</v>
      </c>
      <c r="H8" s="4">
        <v>1</v>
      </c>
      <c r="I8" s="4" t="b">
        <v>0</v>
      </c>
      <c r="J8" s="4">
        <v>10000</v>
      </c>
      <c r="K8" s="9">
        <v>44621</v>
      </c>
      <c r="L8" s="9">
        <v>46446</v>
      </c>
      <c r="M8" s="4" t="s">
        <v>60</v>
      </c>
      <c r="N8" s="4">
        <v>10</v>
      </c>
      <c r="O8" s="4">
        <v>100000</v>
      </c>
      <c r="P8" s="3" t="s">
        <v>61</v>
      </c>
      <c r="Q8" s="6" t="s">
        <v>62</v>
      </c>
      <c r="R8" s="5" t="s">
        <v>63</v>
      </c>
      <c r="S8" s="6" t="s">
        <v>141</v>
      </c>
      <c r="T8" s="4" t="b">
        <v>1</v>
      </c>
      <c r="U8" s="7" t="b">
        <v>0</v>
      </c>
      <c r="V8" s="7" t="b">
        <v>0</v>
      </c>
      <c r="W8" s="4" t="b">
        <v>1</v>
      </c>
      <c r="X8" s="3" t="b">
        <v>0</v>
      </c>
      <c r="Y8" s="4" t="b">
        <v>0</v>
      </c>
      <c r="Z8" s="4" t="s">
        <v>92</v>
      </c>
      <c r="AE8" s="4" t="s">
        <v>142</v>
      </c>
      <c r="AF8" s="10" t="s">
        <v>132</v>
      </c>
      <c r="AG8" s="4" t="str">
        <f t="shared" si="0"/>
        <v>Suite A</v>
      </c>
      <c r="AI8">
        <v>85243</v>
      </c>
      <c r="AJ8" s="10" t="s">
        <v>90</v>
      </c>
      <c r="AK8" s="10" t="s">
        <v>89</v>
      </c>
      <c r="AL8" s="4" t="s">
        <v>150</v>
      </c>
      <c r="AM8" s="4" t="s">
        <v>157</v>
      </c>
      <c r="AN8" s="4" t="s">
        <v>164</v>
      </c>
      <c r="AO8" s="4" t="s">
        <v>157</v>
      </c>
    </row>
    <row r="9" spans="1:65" ht="15" x14ac:dyDescent="0.25">
      <c r="A9" s="10" t="s">
        <v>131</v>
      </c>
      <c r="B9" s="10" t="s">
        <v>132</v>
      </c>
      <c r="C9" s="10" t="s">
        <v>89</v>
      </c>
      <c r="D9" s="10" t="s">
        <v>90</v>
      </c>
      <c r="E9">
        <v>85243</v>
      </c>
      <c r="F9" s="4" t="s">
        <v>59</v>
      </c>
      <c r="G9" s="4" t="s">
        <v>134</v>
      </c>
      <c r="H9" s="4">
        <v>1</v>
      </c>
      <c r="I9" s="4" t="b">
        <v>0</v>
      </c>
      <c r="J9" s="4">
        <v>10000</v>
      </c>
      <c r="K9" s="9">
        <v>44986</v>
      </c>
      <c r="L9" s="9">
        <v>46811</v>
      </c>
      <c r="M9" s="4" t="s">
        <v>60</v>
      </c>
      <c r="N9" s="4">
        <v>10</v>
      </c>
      <c r="O9" s="4">
        <v>100000</v>
      </c>
      <c r="P9" s="3" t="s">
        <v>61</v>
      </c>
      <c r="Q9" s="6" t="s">
        <v>62</v>
      </c>
      <c r="R9" s="5" t="s">
        <v>63</v>
      </c>
      <c r="S9" s="6" t="s">
        <v>141</v>
      </c>
      <c r="T9" s="4" t="b">
        <v>1</v>
      </c>
      <c r="U9" s="7" t="b">
        <v>0</v>
      </c>
      <c r="V9" s="7" t="b">
        <v>0</v>
      </c>
      <c r="W9" s="4" t="b">
        <v>1</v>
      </c>
      <c r="X9" s="3" t="b">
        <v>0</v>
      </c>
      <c r="Y9" s="4" t="b">
        <v>0</v>
      </c>
      <c r="Z9" s="4" t="s">
        <v>92</v>
      </c>
      <c r="AE9" s="4" t="s">
        <v>143</v>
      </c>
      <c r="AF9" s="10" t="s">
        <v>132</v>
      </c>
      <c r="AG9" s="4" t="str">
        <f t="shared" si="0"/>
        <v>Suite B</v>
      </c>
      <c r="AI9">
        <v>85243</v>
      </c>
      <c r="AJ9" s="10" t="s">
        <v>90</v>
      </c>
      <c r="AK9" s="10" t="s">
        <v>89</v>
      </c>
      <c r="AL9" s="4" t="s">
        <v>151</v>
      </c>
      <c r="AM9" s="4" t="s">
        <v>158</v>
      </c>
      <c r="AN9" s="4" t="s">
        <v>165</v>
      </c>
      <c r="AO9" s="4" t="s">
        <v>158</v>
      </c>
    </row>
    <row r="10" spans="1:65" ht="15" x14ac:dyDescent="0.25">
      <c r="A10" s="10" t="s">
        <v>131</v>
      </c>
      <c r="B10" s="10" t="s">
        <v>132</v>
      </c>
      <c r="C10" s="10" t="s">
        <v>89</v>
      </c>
      <c r="D10" s="10" t="s">
        <v>90</v>
      </c>
      <c r="E10">
        <v>85243</v>
      </c>
      <c r="F10" s="4" t="s">
        <v>59</v>
      </c>
      <c r="G10" s="4" t="s">
        <v>135</v>
      </c>
      <c r="H10" s="4">
        <v>2</v>
      </c>
      <c r="I10" s="4" t="b">
        <v>0</v>
      </c>
      <c r="J10" s="4">
        <v>10000</v>
      </c>
      <c r="K10" s="9">
        <v>44621</v>
      </c>
      <c r="L10" s="9">
        <v>46446</v>
      </c>
      <c r="M10" s="4" t="s">
        <v>60</v>
      </c>
      <c r="N10" s="4">
        <v>10</v>
      </c>
      <c r="O10" s="4">
        <v>100000</v>
      </c>
      <c r="P10" s="3" t="s">
        <v>61</v>
      </c>
      <c r="Q10" s="6" t="s">
        <v>62</v>
      </c>
      <c r="R10" s="5" t="s">
        <v>63</v>
      </c>
      <c r="S10" s="6" t="s">
        <v>141</v>
      </c>
      <c r="T10" s="4" t="b">
        <v>1</v>
      </c>
      <c r="U10" s="7" t="b">
        <v>0</v>
      </c>
      <c r="V10" s="7" t="b">
        <v>0</v>
      </c>
      <c r="W10" s="4" t="b">
        <v>1</v>
      </c>
      <c r="X10" s="3" t="b">
        <v>0</v>
      </c>
      <c r="Y10" s="4" t="b">
        <v>0</v>
      </c>
      <c r="Z10" s="4" t="s">
        <v>92</v>
      </c>
      <c r="AE10" s="4" t="s">
        <v>144</v>
      </c>
      <c r="AF10" s="10" t="s">
        <v>132</v>
      </c>
      <c r="AG10" s="4" t="str">
        <f t="shared" si="0"/>
        <v>Suite C</v>
      </c>
      <c r="AI10">
        <v>85243</v>
      </c>
      <c r="AJ10" s="10" t="s">
        <v>90</v>
      </c>
      <c r="AK10" s="10" t="s">
        <v>89</v>
      </c>
      <c r="AL10" s="4" t="s">
        <v>152</v>
      </c>
      <c r="AM10" s="4" t="s">
        <v>159</v>
      </c>
      <c r="AN10" s="4" t="s">
        <v>166</v>
      </c>
      <c r="AO10" s="4" t="s">
        <v>159</v>
      </c>
    </row>
    <row r="11" spans="1:65" ht="15" x14ac:dyDescent="0.25">
      <c r="A11" s="10" t="s">
        <v>131</v>
      </c>
      <c r="B11" s="10" t="s">
        <v>132</v>
      </c>
      <c r="C11" s="10" t="s">
        <v>89</v>
      </c>
      <c r="D11" s="10" t="s">
        <v>90</v>
      </c>
      <c r="E11">
        <v>85243</v>
      </c>
      <c r="F11" s="4" t="s">
        <v>59</v>
      </c>
      <c r="G11" s="4" t="s">
        <v>136</v>
      </c>
      <c r="H11" s="4">
        <v>1</v>
      </c>
      <c r="I11" s="4" t="b">
        <v>1</v>
      </c>
      <c r="J11" s="4">
        <v>10000</v>
      </c>
      <c r="K11" s="9"/>
      <c r="L11" s="9"/>
      <c r="P11" s="3"/>
      <c r="Q11" s="6"/>
      <c r="R11" s="5"/>
      <c r="S11" s="6"/>
      <c r="T11" s="4" t="b">
        <v>1</v>
      </c>
      <c r="U11" s="7" t="b">
        <v>0</v>
      </c>
      <c r="V11" s="7" t="b">
        <v>0</v>
      </c>
      <c r="W11" s="4" t="b">
        <v>1</v>
      </c>
      <c r="X11" s="3" t="b">
        <v>0</v>
      </c>
      <c r="Y11" s="4" t="b">
        <v>0</v>
      </c>
      <c r="Z11" s="4" t="s">
        <v>92</v>
      </c>
      <c r="AF11" s="10"/>
      <c r="AI11"/>
      <c r="AJ11" s="10"/>
      <c r="AK11" s="10"/>
    </row>
    <row r="12" spans="1:65" ht="15" x14ac:dyDescent="0.25">
      <c r="A12" s="10" t="s">
        <v>131</v>
      </c>
      <c r="B12" s="10" t="s">
        <v>132</v>
      </c>
      <c r="C12" s="10" t="s">
        <v>89</v>
      </c>
      <c r="D12" s="10" t="s">
        <v>90</v>
      </c>
      <c r="E12">
        <v>85243</v>
      </c>
      <c r="F12" s="4" t="s">
        <v>59</v>
      </c>
      <c r="G12" s="4" t="s">
        <v>137</v>
      </c>
      <c r="H12" s="4">
        <v>1</v>
      </c>
      <c r="I12" s="4" t="b">
        <v>0</v>
      </c>
      <c r="J12" s="4">
        <v>10000</v>
      </c>
      <c r="K12" s="9">
        <v>44621</v>
      </c>
      <c r="L12" s="9">
        <v>46446</v>
      </c>
      <c r="M12" s="4" t="s">
        <v>60</v>
      </c>
      <c r="N12" s="4">
        <v>10</v>
      </c>
      <c r="O12" s="4">
        <v>100000</v>
      </c>
      <c r="P12" s="3" t="s">
        <v>61</v>
      </c>
      <c r="Q12" s="6" t="s">
        <v>62</v>
      </c>
      <c r="R12" s="5" t="s">
        <v>63</v>
      </c>
      <c r="S12" s="6" t="s">
        <v>141</v>
      </c>
      <c r="T12" s="4" t="b">
        <v>1</v>
      </c>
      <c r="U12" s="7" t="b">
        <v>0</v>
      </c>
      <c r="V12" s="7" t="b">
        <v>0</v>
      </c>
      <c r="W12" s="4" t="b">
        <v>1</v>
      </c>
      <c r="X12" s="3" t="b">
        <v>0</v>
      </c>
      <c r="Y12" s="4" t="b">
        <v>0</v>
      </c>
      <c r="Z12" s="4" t="s">
        <v>92</v>
      </c>
      <c r="AE12" s="4" t="s">
        <v>145</v>
      </c>
      <c r="AF12" s="10" t="s">
        <v>132</v>
      </c>
      <c r="AG12" s="4" t="str">
        <f t="shared" si="0"/>
        <v>Suite E</v>
      </c>
      <c r="AI12">
        <v>85243</v>
      </c>
      <c r="AJ12" s="10" t="s">
        <v>90</v>
      </c>
      <c r="AK12" s="10" t="s">
        <v>89</v>
      </c>
      <c r="AL12" s="4" t="s">
        <v>153</v>
      </c>
      <c r="AM12" s="4" t="s">
        <v>160</v>
      </c>
      <c r="AN12" s="4" t="s">
        <v>167</v>
      </c>
      <c r="AO12" s="4" t="s">
        <v>160</v>
      </c>
    </row>
    <row r="13" spans="1:65" ht="15" x14ac:dyDescent="0.25">
      <c r="A13" s="10" t="s">
        <v>131</v>
      </c>
      <c r="B13" s="10" t="s">
        <v>132</v>
      </c>
      <c r="C13" s="10" t="s">
        <v>89</v>
      </c>
      <c r="D13" s="10" t="s">
        <v>90</v>
      </c>
      <c r="E13">
        <v>85243</v>
      </c>
      <c r="F13" s="4" t="s">
        <v>59</v>
      </c>
      <c r="G13" s="4" t="s">
        <v>138</v>
      </c>
      <c r="H13" s="4">
        <v>1</v>
      </c>
      <c r="I13" s="4" t="b">
        <v>0</v>
      </c>
      <c r="J13" s="4">
        <v>10000</v>
      </c>
      <c r="K13" s="8">
        <v>42370</v>
      </c>
      <c r="L13" s="8">
        <v>46023</v>
      </c>
      <c r="M13" s="4" t="s">
        <v>60</v>
      </c>
      <c r="N13" s="4">
        <v>10</v>
      </c>
      <c r="O13" s="4">
        <v>100000</v>
      </c>
      <c r="P13" s="3" t="s">
        <v>61</v>
      </c>
      <c r="Q13" s="6" t="s">
        <v>62</v>
      </c>
      <c r="R13" s="5" t="s">
        <v>63</v>
      </c>
      <c r="S13" s="6" t="s">
        <v>141</v>
      </c>
      <c r="T13" s="4" t="b">
        <v>1</v>
      </c>
      <c r="U13" s="7" t="b">
        <v>0</v>
      </c>
      <c r="V13" s="7" t="b">
        <v>0</v>
      </c>
      <c r="W13" s="4" t="b">
        <v>1</v>
      </c>
      <c r="X13" s="3" t="b">
        <v>0</v>
      </c>
      <c r="Y13" s="4" t="b">
        <v>0</v>
      </c>
      <c r="Z13" s="4" t="s">
        <v>92</v>
      </c>
      <c r="AE13" s="4" t="s">
        <v>146</v>
      </c>
      <c r="AF13" s="10" t="s">
        <v>132</v>
      </c>
      <c r="AG13" s="4" t="str">
        <f t="shared" si="0"/>
        <v>Suite F</v>
      </c>
      <c r="AI13">
        <v>85243</v>
      </c>
      <c r="AJ13" s="10" t="s">
        <v>90</v>
      </c>
      <c r="AK13" s="10" t="s">
        <v>89</v>
      </c>
      <c r="AL13" s="4" t="s">
        <v>154</v>
      </c>
      <c r="AM13" s="4" t="s">
        <v>161</v>
      </c>
      <c r="AN13" s="4" t="s">
        <v>168</v>
      </c>
      <c r="AO13" s="4" t="s">
        <v>161</v>
      </c>
    </row>
    <row r="14" spans="1:65" ht="15" x14ac:dyDescent="0.25">
      <c r="A14" s="10" t="s">
        <v>131</v>
      </c>
      <c r="B14" s="10" t="s">
        <v>132</v>
      </c>
      <c r="C14" s="10" t="s">
        <v>89</v>
      </c>
      <c r="D14" s="10" t="s">
        <v>90</v>
      </c>
      <c r="E14">
        <v>85243</v>
      </c>
      <c r="F14" s="4" t="s">
        <v>59</v>
      </c>
      <c r="G14" s="4" t="s">
        <v>139</v>
      </c>
      <c r="H14" s="4">
        <v>1</v>
      </c>
      <c r="I14" s="4" t="b">
        <v>0</v>
      </c>
      <c r="J14" s="4">
        <v>10000</v>
      </c>
      <c r="K14" s="9">
        <v>44986</v>
      </c>
      <c r="L14" s="9">
        <v>46811</v>
      </c>
      <c r="M14" s="4" t="s">
        <v>60</v>
      </c>
      <c r="N14" s="4">
        <v>10</v>
      </c>
      <c r="O14" s="4">
        <v>100000</v>
      </c>
      <c r="P14" s="3" t="s">
        <v>61</v>
      </c>
      <c r="Q14" s="6" t="s">
        <v>62</v>
      </c>
      <c r="R14" s="5" t="s">
        <v>63</v>
      </c>
      <c r="S14" s="6" t="s">
        <v>141</v>
      </c>
      <c r="T14" s="4" t="b">
        <v>1</v>
      </c>
      <c r="U14" s="7" t="b">
        <v>0</v>
      </c>
      <c r="V14" s="7" t="b">
        <v>0</v>
      </c>
      <c r="W14" s="4" t="b">
        <v>1</v>
      </c>
      <c r="X14" s="3" t="b">
        <v>0</v>
      </c>
      <c r="Y14" s="4" t="b">
        <v>0</v>
      </c>
      <c r="Z14" s="4" t="s">
        <v>92</v>
      </c>
      <c r="AE14" s="4" t="s">
        <v>147</v>
      </c>
      <c r="AF14" s="10" t="s">
        <v>132</v>
      </c>
      <c r="AG14" s="4" t="str">
        <f t="shared" si="0"/>
        <v>Suite G</v>
      </c>
      <c r="AI14">
        <v>85243</v>
      </c>
      <c r="AJ14" s="10" t="s">
        <v>90</v>
      </c>
      <c r="AK14" s="10" t="s">
        <v>89</v>
      </c>
      <c r="AL14" s="4" t="s">
        <v>155</v>
      </c>
      <c r="AM14" s="4" t="s">
        <v>162</v>
      </c>
      <c r="AN14" s="4" t="s">
        <v>169</v>
      </c>
      <c r="AO14" s="4" t="s">
        <v>162</v>
      </c>
    </row>
    <row r="15" spans="1:65" ht="15" x14ac:dyDescent="0.25">
      <c r="A15" s="10" t="s">
        <v>131</v>
      </c>
      <c r="B15" s="10" t="s">
        <v>132</v>
      </c>
      <c r="C15" s="10" t="s">
        <v>89</v>
      </c>
      <c r="D15" s="10" t="s">
        <v>90</v>
      </c>
      <c r="E15">
        <v>85243</v>
      </c>
      <c r="F15" s="4" t="s">
        <v>59</v>
      </c>
      <c r="G15" s="4" t="s">
        <v>140</v>
      </c>
      <c r="H15" s="4">
        <v>1</v>
      </c>
      <c r="I15" s="4" t="b">
        <v>0</v>
      </c>
      <c r="J15" s="4">
        <v>10000</v>
      </c>
      <c r="K15" s="9">
        <v>44621</v>
      </c>
      <c r="L15" s="9">
        <v>46446</v>
      </c>
      <c r="M15" s="4" t="s">
        <v>60</v>
      </c>
      <c r="N15" s="4">
        <v>10</v>
      </c>
      <c r="O15" s="4">
        <v>100000</v>
      </c>
      <c r="P15" s="3" t="s">
        <v>61</v>
      </c>
      <c r="Q15" s="6" t="s">
        <v>62</v>
      </c>
      <c r="R15" s="5" t="s">
        <v>63</v>
      </c>
      <c r="S15" s="6" t="s">
        <v>141</v>
      </c>
      <c r="T15" s="4" t="b">
        <v>1</v>
      </c>
      <c r="U15" s="7" t="b">
        <v>0</v>
      </c>
      <c r="V15" s="7" t="b">
        <v>0</v>
      </c>
      <c r="W15" s="4" t="b">
        <v>1</v>
      </c>
      <c r="X15" s="3" t="b">
        <v>0</v>
      </c>
      <c r="Y15" s="4" t="b">
        <v>0</v>
      </c>
      <c r="Z15" s="4" t="s">
        <v>92</v>
      </c>
      <c r="AE15" s="4" t="s">
        <v>148</v>
      </c>
      <c r="AF15" s="10" t="s">
        <v>132</v>
      </c>
      <c r="AG15" s="4" t="str">
        <f t="shared" si="0"/>
        <v>Suite H</v>
      </c>
      <c r="AI15">
        <v>85243</v>
      </c>
      <c r="AJ15" s="10" t="s">
        <v>90</v>
      </c>
      <c r="AK15" s="10" t="s">
        <v>89</v>
      </c>
      <c r="AL15" s="4" t="s">
        <v>156</v>
      </c>
      <c r="AM15" s="4" t="s">
        <v>163</v>
      </c>
      <c r="AN15" s="4" t="s">
        <v>170</v>
      </c>
      <c r="AO15" s="4" t="s">
        <v>163</v>
      </c>
    </row>
  </sheetData>
  <phoneticPr fontId="3" type="noConversion"/>
  <pageMargins left="0.74791666666666701" right="0.74791666666666701" top="0.98402777777777795" bottom="0.9840277777777779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Creagh</dc:creator>
  <cp:keywords/>
  <dc:description/>
  <cp:lastModifiedBy>Bobby Babis</cp:lastModifiedBy>
  <cp:revision>18</cp:revision>
  <dcterms:created xsi:type="dcterms:W3CDTF">2018-12-19T16:56:43Z</dcterms:created>
  <dcterms:modified xsi:type="dcterms:W3CDTF">2023-11-15T21:50:15Z</dcterms:modified>
  <cp:category/>
  <cp:contentStatus/>
</cp:coreProperties>
</file>